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TTTN_THPT" sheetId="1" r:id="rId1"/>
    <sheet name="TTTN_CĐ_THCS" sheetId="2" r:id="rId2"/>
    <sheet name="TTTN_MNon" sheetId="3" r:id="rId3"/>
    <sheet name="TTTN_T.hoc" sheetId="4" r:id="rId4"/>
  </sheets>
  <definedNames>
    <definedName name="_xlnm.Print_Titles" localSheetId="1">'TTTN_CĐ_THCS'!$3:$5</definedName>
    <definedName name="_xlnm.Print_Titles" localSheetId="0">'TTTN_THPT'!$3:$5</definedName>
  </definedNames>
  <calcPr fullCalcOnLoad="1"/>
</workbook>
</file>

<file path=xl/sharedStrings.xml><?xml version="1.0" encoding="utf-8"?>
<sst xmlns="http://schemas.openxmlformats.org/spreadsheetml/2006/main" count="171" uniqueCount="120">
  <si>
    <t>TT</t>
  </si>
  <si>
    <t>Quận</t>
  </si>
  <si>
    <t>Tên trường/HT,ĐT</t>
  </si>
  <si>
    <t>Địa chỉ</t>
  </si>
  <si>
    <t>Sinh viên chuyên ngành</t>
  </si>
  <si>
    <t>Ba Đình</t>
  </si>
  <si>
    <t>Hai Bà Trưng</t>
  </si>
  <si>
    <t>Đống Đa</t>
  </si>
  <si>
    <t>Cầu Giấy</t>
  </si>
  <si>
    <t>Tổng:</t>
  </si>
  <si>
    <t>Sinh viên lớp</t>
  </si>
  <si>
    <t xml:space="preserve">Cầu Giấy </t>
  </si>
  <si>
    <t>Trưởng đoàn/SĐT</t>
  </si>
  <si>
    <t>Tổng</t>
  </si>
  <si>
    <t>SV Giáo dục Tiểu học</t>
  </si>
  <si>
    <t>Liên kết</t>
  </si>
  <si>
    <t xml:space="preserve">Liên kết </t>
  </si>
  <si>
    <t>Bế Văn Đàn HT: Mai Tố Quyên 0983180171</t>
  </si>
  <si>
    <t>Nguyễn Trãi HT: Lê Hoàn Châu 0934486876</t>
  </si>
  <si>
    <t>Tuổi Thần Tiên HT: Phạm Thị Thanh Hiển 0988778388</t>
  </si>
  <si>
    <t>Việt-Triều HT: Ngô Thị Minh Hà 0912066889</t>
  </si>
  <si>
    <t xml:space="preserve">Tổng </t>
  </si>
  <si>
    <t>Thủ Lệ HT: Nguyễn Thu Hà 0904425239</t>
  </si>
  <si>
    <t>Đường Nguyễn Quý Đức, Thanh Xuân Bắc</t>
  </si>
  <si>
    <t>Việt Nam-Angieri HT: Trần Minh Thủy 024.38544917</t>
  </si>
  <si>
    <t>Thanh Xuân</t>
  </si>
  <si>
    <t>GDTH C2017</t>
  </si>
  <si>
    <t>GDTH C2017_NCXH</t>
  </si>
  <si>
    <t>GDTH D2016</t>
  </si>
  <si>
    <t>Ánh Sao HT: Đào Ngọc Oanh 0912097601</t>
  </si>
  <si>
    <t>Nghĩa Tân, Cầu Giấy</t>
  </si>
  <si>
    <t>GDMN C2017_NCXH</t>
  </si>
  <si>
    <t>GDMN C2017</t>
  </si>
  <si>
    <t>GDMN D2016</t>
  </si>
  <si>
    <t>Thăng Long HT: Nguyễn Thanh Hà 0904211191</t>
  </si>
  <si>
    <t>Tràng An HT: đ/c Hoa 0986194616/ 02438542100</t>
  </si>
  <si>
    <t>Nguyễn Trãi HT: đ/c Thủy 0915571456/ 0245585605</t>
  </si>
  <si>
    <t>Thanh Xuân Trung HT: Nguyễn T. Quỳnh Như 0912816572</t>
  </si>
  <si>
    <t>Khu đô thị Mỹ Đình 2, Nam Từ Liêm</t>
  </si>
  <si>
    <t xml:space="preserve">Đoàn Thị Điểm Liên hệ đ/c Thủy 0913037707 </t>
  </si>
  <si>
    <t>Đặng Trần Côn HT: Thúy Hiếu 0914261263</t>
  </si>
  <si>
    <t>DANH SÁCH CÁC ĐOÀN THỰC TẬP SƯ PHẠM, NĂM HỌC 2019 - 2020</t>
  </si>
  <si>
    <t>Liên cấp Đoàn Thị Điểm Greenfield (Ecopark) LH: Đỗ Quốc Hưng 0904.853.789</t>
  </si>
  <si>
    <t>Lô 01-74, khu đô thị Ecopark, Văn Giang</t>
  </si>
  <si>
    <t>TRƯỜNG THCS ĐOÀN THỰC TẬP TỐT NGHIỆP (C2017)</t>
  </si>
  <si>
    <t>Thời gian: Từ ngày 30/12/2019 đến ngày 11/4/2020</t>
  </si>
  <si>
    <t>Số 4 Giang Văn Minh</t>
  </si>
  <si>
    <t>Số 2 Trần Quốc Hoàn</t>
  </si>
  <si>
    <t>Số 4 Đặng Văn Ngữ, Đống Đa</t>
  </si>
  <si>
    <t>C19 Nguyễn Quý Đức, Thanh Xuân</t>
  </si>
  <si>
    <t>Ngõ 46B Phạm Ngọc Thạch, khu B TT Trung Tự</t>
  </si>
  <si>
    <t>Số 46A Nguyễn Văn Ngọc</t>
  </si>
  <si>
    <t>Số 19 ngõ 204, Hồng Mai</t>
  </si>
  <si>
    <t xml:space="preserve">Số 3 ngõ 9, Đào Tấn </t>
  </si>
  <si>
    <t>Số 2 ngõ 14, Hồ Đắc Di</t>
  </si>
  <si>
    <t>Số 126A Khương Trung</t>
  </si>
  <si>
    <t>Số 100 Ngụy Như Kon Tum</t>
  </si>
  <si>
    <t>Số 9 Nguyễn Quý Đức</t>
  </si>
  <si>
    <t>TH và THCS Wellspring, HT: Lê Tuệ Minh 0918982342, liên hệ Đàm Thùy Dương 0918982342</t>
  </si>
  <si>
    <t>Số 95, Ái Mộ, Bồ Đề, Long Biên</t>
  </si>
  <si>
    <t>Trung Tự HT: Phạm Thu An 0904316866</t>
  </si>
  <si>
    <t>Số 21 Nguyên Hồng</t>
  </si>
  <si>
    <t>Tòa nhà B Vinaconex1, số 289A Khuất Duy Tiến, Thanh Xuân</t>
  </si>
  <si>
    <t>T36, Time City KĐT 458 Minh Khai</t>
  </si>
  <si>
    <t>Vinschool Time City HT: Đỗ Hiền 0904176734</t>
  </si>
  <si>
    <t xml:space="preserve">Số 14, Tô Hiệu, Nghĩa Tân </t>
  </si>
  <si>
    <t>Nghĩa Tân HT: Nguyễn Thị Bích Nga 0916196869</t>
  </si>
  <si>
    <t>Thành Công HT: Nguyễn Thị Bách Chiến 0904689768</t>
  </si>
  <si>
    <t>Dịch Vọng Hậu HT: Nguyễn Minh Diện 0912684155. Liên hệ đ/c Lan Anh (PHT) 0913168558</t>
  </si>
  <si>
    <t>Eduplay Garden HT: Dương Thị Bảo Châu 0904171172</t>
  </si>
  <si>
    <t>TRƯỜNG THPT ĐOÀN THỰC TẬP TỐT NGHIỆP (D2016)</t>
  </si>
  <si>
    <t>GDCD_D2016</t>
  </si>
  <si>
    <t>Nguyễn Thị Minh Khai HT: thày Châu 0912141269; PHT: đ/c Liên 0982739969</t>
  </si>
  <si>
    <t>Đường Võ Quý Huân, Phúc Diễn, Từ Liêm, Hà Nội</t>
  </si>
  <si>
    <t>Trung Yên HT: Nguyễn Thanh Huyền 0912616123</t>
  </si>
  <si>
    <t>6 Nguyễn Chánh, Trung Hoà </t>
  </si>
  <si>
    <t>Trần Phương Thanh (SP) 0972421266</t>
  </si>
  <si>
    <t>Hà Thu Thủy (SP) 0973346912</t>
  </si>
  <si>
    <t>Lê Thúy Mai (SP) 0983149647</t>
  </si>
  <si>
    <t xml:space="preserve">Tổ 1 phường La Khê, Hà Đông </t>
  </si>
  <si>
    <t>Nguyễn Ngọc Dung (SP) 0983051635</t>
  </si>
  <si>
    <t xml:space="preserve">Nguyễn Thị Thuý Vinh (SP) 0913905888 </t>
  </si>
  <si>
    <t>Nguyễn Việt Hà (SP) 0976933130</t>
  </si>
  <si>
    <t xml:space="preserve">Nguyễn Như Phong (KHTT&amp;SK) 0983779983 </t>
  </si>
  <si>
    <t>Phạm Tràng Kha (KHTT&amp;SK) 0399197889</t>
  </si>
  <si>
    <t>Nguyễn Thị Bằng (SP) 0972404189</t>
  </si>
  <si>
    <t>Lê Thanh Huyền (SP)   0966169369</t>
  </si>
  <si>
    <t>Nguyễn Thị Thu Hà (SP) 0949433608</t>
  </si>
  <si>
    <t>Đặng Lan Phương (SP) 0946045099</t>
  </si>
  <si>
    <t>Nguyễn Thị Ánh Sang (SP) 0975165004</t>
  </si>
  <si>
    <t>Bùi Ngọc Mai (KHXH&amp;NV) 0375458067</t>
  </si>
  <si>
    <t>Hoàng Thu Huyền (SP) 0969055224</t>
  </si>
  <si>
    <t>Nguyễn Thanh Huyền (SP) 0973951514</t>
  </si>
  <si>
    <t>Vũ Thị Huyền Trang (KHXH&amp;NV) 0942654198</t>
  </si>
  <si>
    <t>Trung Tự HT: Ngô Phi Khanh 0936280768</t>
  </si>
  <si>
    <t>Số 3 ngõ 4A, Đặng Văn Ngữ</t>
  </si>
  <si>
    <t>Phùng Ngọc Thắng (SP) 0986651556</t>
  </si>
  <si>
    <t>Vũ Thu Hằng (SP) 0988902255</t>
  </si>
  <si>
    <t>Đỗ Thị Ngọc Quỳnh (SP) 0983661898</t>
  </si>
  <si>
    <t>Kiều Thị Thu Giang (SP) 0962911832</t>
  </si>
  <si>
    <t>Nguyễn Thị Mai Anh (SP_GDTH) 0916681362</t>
  </si>
  <si>
    <t>Trần Thị Thảo (SP) 0899131188</t>
  </si>
  <si>
    <t>Tạ Chí Thành (SP) 0358914436</t>
  </si>
  <si>
    <t>CĐ</t>
  </si>
  <si>
    <t>ĐH</t>
  </si>
  <si>
    <t>NCXH</t>
  </si>
  <si>
    <t>ĐH 2016</t>
  </si>
  <si>
    <t>CĐ 2017</t>
  </si>
  <si>
    <t>NCXH 2017</t>
  </si>
  <si>
    <t xml:space="preserve">C2017: Toán(9) Hóa(3) Địa(4) Văn(7) Anh(6) </t>
  </si>
  <si>
    <t>C2017: Toán(8) Văn(7) Anh(6) TD(3)</t>
  </si>
  <si>
    <t>Hà Huy Tập HT: Hoàng Thị Thanh 0902946898</t>
  </si>
  <si>
    <t>TRƯỜNG TIỂU HỌC ĐOÀN THỰC TẬP TỐT NGHIỆP.  Thời gian: Từ ngày 30/12/2019 đến ngày 11/4/2020</t>
  </si>
  <si>
    <t>19/12/2019</t>
  </si>
  <si>
    <t>TRƯỜNG MẦM NON ĐOÀN THỰC TẬP TỐT NGHIỆP. Thời gian: Từ ngày 30/12/2019 đến ngày 11/4/2020</t>
  </si>
  <si>
    <t>C2017: Toán(9) Hóa(3) Văn(7) Anh(7) TD(3)</t>
  </si>
  <si>
    <t>C2017: Toán(9) Văn(6) Anh(6) TD(4)</t>
  </si>
  <si>
    <t>C2017: Toán(8) Văn(7) Anh(10) TD(2)</t>
  </si>
  <si>
    <t>Trần Thị Bích Diệp (SP) 0979152432</t>
  </si>
  <si>
    <t>TT trước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</si>
</sst>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4" fontId="5" fillId="0" borderId="0" xfId="0" applyNumberFormat="1" applyFont="1" applyFill="1" applyAlignment="1" quotePrefix="1">
      <alignment horizontal="righ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14" fontId="8" fillId="0" borderId="0" xfId="0" applyNumberFormat="1" applyFont="1" applyFill="1" applyAlignment="1" quotePrefix="1">
      <alignment horizontal="right"/>
    </xf>
    <xf numFmtId="1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 quotePrefix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14" fontId="5" fillId="0" borderId="0" xfId="0" applyNumberFormat="1" applyFont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5" fillId="0" borderId="0" xfId="0" applyNumberFormat="1" applyFont="1" applyFill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29" customWidth="1"/>
    <col min="2" max="2" width="8.57421875" style="26" customWidth="1"/>
    <col min="3" max="3" width="26.28125" style="26" customWidth="1"/>
    <col min="4" max="4" width="26.140625" style="26" customWidth="1"/>
    <col min="5" max="5" width="39.7109375" style="31" customWidth="1"/>
    <col min="6" max="6" width="8.8515625" style="32" customWidth="1"/>
    <col min="7" max="7" width="28.28125" style="32" customWidth="1"/>
    <col min="8" max="16384" width="9.140625" style="26" customWidth="1"/>
  </cols>
  <sheetData>
    <row r="1" spans="1:7" ht="24.75" customHeight="1">
      <c r="A1" s="70" t="s">
        <v>41</v>
      </c>
      <c r="B1" s="70"/>
      <c r="C1" s="70"/>
      <c r="D1" s="70"/>
      <c r="E1" s="70"/>
      <c r="F1" s="70"/>
      <c r="G1" s="70"/>
    </row>
    <row r="2" spans="1:7" ht="20.25" customHeight="1">
      <c r="A2" s="70" t="s">
        <v>45</v>
      </c>
      <c r="B2" s="70"/>
      <c r="C2" s="70"/>
      <c r="D2" s="70"/>
      <c r="E2" s="70"/>
      <c r="F2" s="70"/>
      <c r="G2" s="70"/>
    </row>
    <row r="3" spans="1:7" ht="23.25" customHeight="1">
      <c r="A3" s="71" t="s">
        <v>70</v>
      </c>
      <c r="B3" s="71"/>
      <c r="C3" s="71"/>
      <c r="D3" s="71"/>
      <c r="G3" s="33" t="s">
        <v>113</v>
      </c>
    </row>
    <row r="4" spans="1:7" ht="12" customHeight="1">
      <c r="A4" s="30"/>
      <c r="B4" s="30"/>
      <c r="C4" s="30"/>
      <c r="D4" s="30"/>
      <c r="G4" s="34"/>
    </row>
    <row r="5" spans="1:7" ht="21.75" customHeight="1">
      <c r="A5" s="27" t="s">
        <v>0</v>
      </c>
      <c r="B5" s="28" t="s">
        <v>1</v>
      </c>
      <c r="C5" s="28" t="s">
        <v>2</v>
      </c>
      <c r="D5" s="28" t="s">
        <v>3</v>
      </c>
      <c r="E5" s="27" t="s">
        <v>4</v>
      </c>
      <c r="F5" s="35" t="s">
        <v>13</v>
      </c>
      <c r="G5" s="35" t="s">
        <v>12</v>
      </c>
    </row>
    <row r="6" spans="1:7" s="1" customFormat="1" ht="66.75" customHeight="1">
      <c r="A6" s="4">
        <v>1</v>
      </c>
      <c r="B6" s="7" t="s">
        <v>15</v>
      </c>
      <c r="C6" s="19" t="s">
        <v>72</v>
      </c>
      <c r="D6" s="12" t="s">
        <v>73</v>
      </c>
      <c r="E6" s="10" t="s">
        <v>71</v>
      </c>
      <c r="F6" s="15">
        <v>7</v>
      </c>
      <c r="G6" s="49" t="s">
        <v>80</v>
      </c>
    </row>
    <row r="7" spans="1:7" ht="24.75" customHeight="1">
      <c r="A7" s="72" t="s">
        <v>9</v>
      </c>
      <c r="B7" s="73"/>
      <c r="C7" s="73"/>
      <c r="D7" s="73"/>
      <c r="E7" s="74"/>
      <c r="F7" s="27">
        <f>SUM(F6:F6)</f>
        <v>7</v>
      </c>
      <c r="G7" s="27"/>
    </row>
    <row r="9" spans="5:6" ht="16.5">
      <c r="E9" s="36"/>
      <c r="F9" s="37"/>
    </row>
  </sheetData>
  <sheetProtection/>
  <mergeCells count="4">
    <mergeCell ref="A1:G1"/>
    <mergeCell ref="A2:G2"/>
    <mergeCell ref="A3:D3"/>
    <mergeCell ref="A7:E7"/>
  </mergeCells>
  <printOptions/>
  <pageMargins left="0.36" right="0.23" top="0.81" bottom="0.5" header="0.39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4">
      <selection activeCell="F10" sqref="F10"/>
    </sheetView>
  </sheetViews>
  <sheetFormatPr defaultColWidth="9.140625" defaultRowHeight="12.75"/>
  <cols>
    <col min="1" max="1" width="5.00390625" style="29" customWidth="1"/>
    <col min="2" max="2" width="8.57421875" style="26" customWidth="1"/>
    <col min="3" max="3" width="26.28125" style="26" customWidth="1"/>
    <col min="4" max="4" width="26.140625" style="26" customWidth="1"/>
    <col min="5" max="5" width="39.7109375" style="31" customWidth="1"/>
    <col min="6" max="6" width="8.8515625" style="32" customWidth="1"/>
    <col min="7" max="7" width="28.28125" style="32" customWidth="1"/>
    <col min="8" max="16384" width="9.140625" style="26" customWidth="1"/>
  </cols>
  <sheetData>
    <row r="1" spans="1:7" ht="24.75" customHeight="1">
      <c r="A1" s="70" t="s">
        <v>41</v>
      </c>
      <c r="B1" s="70"/>
      <c r="C1" s="70"/>
      <c r="D1" s="70"/>
      <c r="E1" s="70"/>
      <c r="F1" s="70"/>
      <c r="G1" s="70"/>
    </row>
    <row r="2" spans="1:7" ht="20.25" customHeight="1">
      <c r="A2" s="70" t="s">
        <v>45</v>
      </c>
      <c r="B2" s="70"/>
      <c r="C2" s="70"/>
      <c r="D2" s="70"/>
      <c r="E2" s="70"/>
      <c r="F2" s="70"/>
      <c r="G2" s="70"/>
    </row>
    <row r="3" spans="1:7" s="1" customFormat="1" ht="23.25" customHeight="1">
      <c r="A3" s="78" t="s">
        <v>44</v>
      </c>
      <c r="B3" s="78"/>
      <c r="C3" s="78"/>
      <c r="D3" s="78"/>
      <c r="E3" s="65"/>
      <c r="F3" s="14"/>
      <c r="G3" s="25" t="s">
        <v>113</v>
      </c>
    </row>
    <row r="4" spans="1:7" s="1" customFormat="1" ht="12" customHeight="1">
      <c r="A4" s="64"/>
      <c r="B4" s="64"/>
      <c r="C4" s="64"/>
      <c r="D4" s="64"/>
      <c r="E4" s="65"/>
      <c r="F4" s="14"/>
      <c r="G4" s="66"/>
    </row>
    <row r="5" spans="1:7" s="1" customFormat="1" ht="21.75" customHeight="1">
      <c r="A5" s="5" t="s">
        <v>0</v>
      </c>
      <c r="B5" s="13" t="s">
        <v>1</v>
      </c>
      <c r="C5" s="13" t="s">
        <v>2</v>
      </c>
      <c r="D5" s="13" t="s">
        <v>3</v>
      </c>
      <c r="E5" s="5" t="s">
        <v>4</v>
      </c>
      <c r="F5" s="17" t="s">
        <v>13</v>
      </c>
      <c r="G5" s="17" t="s">
        <v>12</v>
      </c>
    </row>
    <row r="6" spans="1:7" s="1" customFormat="1" ht="41.25" customHeight="1">
      <c r="A6" s="4">
        <v>1</v>
      </c>
      <c r="B6" s="79" t="s">
        <v>5</v>
      </c>
      <c r="C6" s="67" t="s">
        <v>34</v>
      </c>
      <c r="D6" s="10" t="s">
        <v>51</v>
      </c>
      <c r="E6" s="10" t="s">
        <v>109</v>
      </c>
      <c r="F6" s="15">
        <v>29</v>
      </c>
      <c r="G6" s="50" t="s">
        <v>81</v>
      </c>
    </row>
    <row r="7" spans="1:7" s="1" customFormat="1" ht="53.25" customHeight="1">
      <c r="A7" s="4">
        <v>2</v>
      </c>
      <c r="B7" s="80"/>
      <c r="C7" s="12" t="s">
        <v>18</v>
      </c>
      <c r="D7" s="9" t="s">
        <v>46</v>
      </c>
      <c r="E7" s="10" t="s">
        <v>115</v>
      </c>
      <c r="F7" s="15">
        <v>29</v>
      </c>
      <c r="G7" s="50" t="s">
        <v>82</v>
      </c>
    </row>
    <row r="8" spans="1:7" s="1" customFormat="1" ht="36.75" customHeight="1">
      <c r="A8" s="4">
        <v>3</v>
      </c>
      <c r="B8" s="4" t="s">
        <v>6</v>
      </c>
      <c r="C8" s="68" t="s">
        <v>111</v>
      </c>
      <c r="D8" s="12" t="s">
        <v>52</v>
      </c>
      <c r="E8" s="10" t="s">
        <v>110</v>
      </c>
      <c r="F8" s="15">
        <v>24</v>
      </c>
      <c r="G8" s="15" t="s">
        <v>85</v>
      </c>
    </row>
    <row r="9" spans="1:7" s="1" customFormat="1" ht="51" customHeight="1">
      <c r="A9" s="4">
        <v>4</v>
      </c>
      <c r="B9" s="4" t="s">
        <v>25</v>
      </c>
      <c r="C9" s="69" t="s">
        <v>24</v>
      </c>
      <c r="D9" s="12" t="s">
        <v>23</v>
      </c>
      <c r="E9" s="10" t="s">
        <v>116</v>
      </c>
      <c r="F9" s="15">
        <v>25</v>
      </c>
      <c r="G9" s="15" t="s">
        <v>83</v>
      </c>
    </row>
    <row r="10" spans="1:7" s="1" customFormat="1" ht="66.75" customHeight="1">
      <c r="A10" s="4">
        <v>5</v>
      </c>
      <c r="B10" s="7" t="s">
        <v>15</v>
      </c>
      <c r="C10" s="19" t="s">
        <v>42</v>
      </c>
      <c r="D10" s="12" t="s">
        <v>43</v>
      </c>
      <c r="E10" s="10" t="s">
        <v>117</v>
      </c>
      <c r="F10" s="15">
        <v>27</v>
      </c>
      <c r="G10" s="15" t="s">
        <v>84</v>
      </c>
    </row>
    <row r="11" spans="1:7" s="1" customFormat="1" ht="24.75" customHeight="1">
      <c r="A11" s="75" t="s">
        <v>9</v>
      </c>
      <c r="B11" s="76"/>
      <c r="C11" s="76"/>
      <c r="D11" s="76"/>
      <c r="E11" s="77"/>
      <c r="F11" s="5">
        <f>SUM(F6:F10)</f>
        <v>134</v>
      </c>
      <c r="G11" s="5"/>
    </row>
    <row r="13" spans="5:6" ht="16.5">
      <c r="E13" s="36"/>
      <c r="F13" s="37"/>
    </row>
  </sheetData>
  <sheetProtection/>
  <mergeCells count="5">
    <mergeCell ref="A11:E11"/>
    <mergeCell ref="A1:G1"/>
    <mergeCell ref="A3:D3"/>
    <mergeCell ref="A2:G2"/>
    <mergeCell ref="B6:B7"/>
  </mergeCells>
  <printOptions/>
  <pageMargins left="0.36" right="0.23" top="0.81" bottom="0.5" header="0.39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9">
      <selection activeCell="F17" sqref="F17"/>
    </sheetView>
  </sheetViews>
  <sheetFormatPr defaultColWidth="9.140625" defaultRowHeight="12.75"/>
  <cols>
    <col min="1" max="1" width="5.00390625" style="6" customWidth="1"/>
    <col min="2" max="2" width="12.7109375" style="1" customWidth="1"/>
    <col min="3" max="3" width="30.57421875" style="23" customWidth="1"/>
    <col min="4" max="4" width="35.421875" style="23" customWidth="1"/>
    <col min="5" max="5" width="22.28125" style="14" customWidth="1"/>
    <col min="6" max="6" width="8.28125" style="1" customWidth="1"/>
    <col min="7" max="7" width="28.00390625" style="1" customWidth="1"/>
    <col min="8" max="16384" width="9.140625" style="1" customWidth="1"/>
  </cols>
  <sheetData>
    <row r="1" spans="1:7" ht="16.5">
      <c r="A1" s="70" t="s">
        <v>41</v>
      </c>
      <c r="B1" s="70"/>
      <c r="C1" s="70"/>
      <c r="D1" s="70"/>
      <c r="E1" s="70"/>
      <c r="F1" s="70"/>
      <c r="G1" s="70"/>
    </row>
    <row r="2" spans="1:7" ht="26.25" customHeight="1">
      <c r="A2" s="84" t="s">
        <v>114</v>
      </c>
      <c r="B2" s="84"/>
      <c r="C2" s="84"/>
      <c r="D2" s="84"/>
      <c r="E2" s="84"/>
      <c r="F2" s="84"/>
      <c r="G2" s="56" t="s">
        <v>113</v>
      </c>
    </row>
    <row r="3" spans="1:7" ht="23.25" customHeight="1">
      <c r="A3" s="5" t="s">
        <v>0</v>
      </c>
      <c r="B3" s="5" t="s">
        <v>1</v>
      </c>
      <c r="C3" s="13" t="s">
        <v>2</v>
      </c>
      <c r="D3" s="13" t="s">
        <v>3</v>
      </c>
      <c r="E3" s="52" t="s">
        <v>10</v>
      </c>
      <c r="F3" s="13" t="s">
        <v>21</v>
      </c>
      <c r="G3" s="5" t="s">
        <v>12</v>
      </c>
    </row>
    <row r="4" spans="1:7" ht="34.5" customHeight="1">
      <c r="A4" s="4">
        <v>1</v>
      </c>
      <c r="B4" s="81" t="s">
        <v>8</v>
      </c>
      <c r="C4" s="12" t="s">
        <v>29</v>
      </c>
      <c r="D4" s="10" t="s">
        <v>30</v>
      </c>
      <c r="E4" s="53" t="s">
        <v>32</v>
      </c>
      <c r="F4" s="53">
        <v>25</v>
      </c>
      <c r="G4" s="15" t="s">
        <v>86</v>
      </c>
    </row>
    <row r="5" spans="1:7" ht="49.5" customHeight="1">
      <c r="A5" s="4">
        <v>2</v>
      </c>
      <c r="B5" s="82"/>
      <c r="C5" s="12" t="s">
        <v>68</v>
      </c>
      <c r="D5" s="18" t="s">
        <v>47</v>
      </c>
      <c r="E5" s="53" t="s">
        <v>32</v>
      </c>
      <c r="F5" s="53">
        <v>24</v>
      </c>
      <c r="G5" s="15" t="s">
        <v>87</v>
      </c>
    </row>
    <row r="6" spans="1:7" ht="49.5" customHeight="1">
      <c r="A6" s="4">
        <v>3</v>
      </c>
      <c r="B6" s="51" t="s">
        <v>5</v>
      </c>
      <c r="C6" s="19" t="s">
        <v>67</v>
      </c>
      <c r="D6" s="18" t="s">
        <v>61</v>
      </c>
      <c r="E6" s="53" t="s">
        <v>32</v>
      </c>
      <c r="F6" s="53">
        <v>24</v>
      </c>
      <c r="G6" s="15" t="s">
        <v>88</v>
      </c>
    </row>
    <row r="7" spans="1:7" ht="37.5" customHeight="1">
      <c r="A7" s="4">
        <v>4</v>
      </c>
      <c r="B7" s="4" t="s">
        <v>7</v>
      </c>
      <c r="C7" s="12" t="s">
        <v>60</v>
      </c>
      <c r="D7" s="9" t="s">
        <v>48</v>
      </c>
      <c r="E7" s="53" t="s">
        <v>31</v>
      </c>
      <c r="F7" s="53">
        <v>26</v>
      </c>
      <c r="G7" s="15" t="s">
        <v>118</v>
      </c>
    </row>
    <row r="8" spans="1:7" ht="36.75" customHeight="1">
      <c r="A8" s="4">
        <v>5</v>
      </c>
      <c r="B8" s="4" t="s">
        <v>25</v>
      </c>
      <c r="C8" s="12" t="s">
        <v>35</v>
      </c>
      <c r="D8" s="18" t="s">
        <v>49</v>
      </c>
      <c r="E8" s="53" t="s">
        <v>33</v>
      </c>
      <c r="F8" s="53">
        <v>26</v>
      </c>
      <c r="G8" s="15" t="s">
        <v>89</v>
      </c>
    </row>
    <row r="9" spans="1:7" ht="36" customHeight="1">
      <c r="A9" s="4">
        <v>6</v>
      </c>
      <c r="B9" s="81" t="s">
        <v>15</v>
      </c>
      <c r="C9" s="12" t="s">
        <v>69</v>
      </c>
      <c r="D9" s="12" t="s">
        <v>62</v>
      </c>
      <c r="E9" s="53" t="s">
        <v>33</v>
      </c>
      <c r="F9" s="53">
        <v>26</v>
      </c>
      <c r="G9" s="4" t="s">
        <v>90</v>
      </c>
    </row>
    <row r="10" spans="1:7" ht="33.75" customHeight="1">
      <c r="A10" s="4">
        <v>7</v>
      </c>
      <c r="B10" s="85"/>
      <c r="C10" s="12" t="s">
        <v>20</v>
      </c>
      <c r="D10" s="10" t="s">
        <v>50</v>
      </c>
      <c r="E10" s="53" t="s">
        <v>33</v>
      </c>
      <c r="F10" s="53">
        <v>26</v>
      </c>
      <c r="G10" s="15" t="s">
        <v>91</v>
      </c>
    </row>
    <row r="11" spans="1:7" ht="38.25" customHeight="1">
      <c r="A11" s="4">
        <v>8</v>
      </c>
      <c r="B11" s="82"/>
      <c r="C11" s="12" t="s">
        <v>19</v>
      </c>
      <c r="D11" s="12" t="s">
        <v>79</v>
      </c>
      <c r="E11" s="53" t="s">
        <v>33</v>
      </c>
      <c r="F11" s="53">
        <v>26</v>
      </c>
      <c r="G11" s="15" t="s">
        <v>92</v>
      </c>
    </row>
    <row r="12" spans="1:7" ht="22.5" customHeight="1">
      <c r="A12" s="83" t="s">
        <v>9</v>
      </c>
      <c r="B12" s="83"/>
      <c r="C12" s="83"/>
      <c r="D12" s="83"/>
      <c r="E12" s="83"/>
      <c r="F12" s="54">
        <f>SUM(F4:F11)</f>
        <v>203</v>
      </c>
      <c r="G12" s="55"/>
    </row>
    <row r="13" spans="5:6" ht="15.75">
      <c r="E13" s="57" t="s">
        <v>103</v>
      </c>
      <c r="F13" s="1">
        <f>F4+F5+F6</f>
        <v>73</v>
      </c>
    </row>
    <row r="14" spans="5:6" ht="15.75">
      <c r="E14" s="57" t="s">
        <v>104</v>
      </c>
      <c r="F14" s="1">
        <f>F8+F9+F10+F11</f>
        <v>104</v>
      </c>
    </row>
    <row r="15" spans="5:6" ht="15.75">
      <c r="E15" s="57" t="s">
        <v>105</v>
      </c>
      <c r="F15" s="1">
        <v>32</v>
      </c>
    </row>
  </sheetData>
  <sheetProtection/>
  <mergeCells count="5">
    <mergeCell ref="B4:B5"/>
    <mergeCell ref="A12:E12"/>
    <mergeCell ref="A1:G1"/>
    <mergeCell ref="A2:F2"/>
    <mergeCell ref="B9:B11"/>
  </mergeCells>
  <printOptions/>
  <pageMargins left="0.51" right="0.23" top="0.68" bottom="0.45" header="0.24" footer="0.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0">
      <selection activeCell="F13" sqref="F13"/>
    </sheetView>
  </sheetViews>
  <sheetFormatPr defaultColWidth="9.140625" defaultRowHeight="12.75"/>
  <cols>
    <col min="1" max="1" width="5.00390625" style="6" customWidth="1"/>
    <col min="2" max="2" width="10.140625" style="1" customWidth="1"/>
    <col min="3" max="3" width="31.421875" style="1" customWidth="1"/>
    <col min="4" max="4" width="26.8515625" style="1" customWidth="1"/>
    <col min="5" max="5" width="22.8515625" style="21" customWidth="1"/>
    <col min="6" max="6" width="9.140625" style="8" customWidth="1"/>
    <col min="7" max="7" width="35.00390625" style="23" customWidth="1"/>
    <col min="8" max="8" width="12.140625" style="24" customWidth="1"/>
    <col min="9" max="16384" width="9.140625" style="1" customWidth="1"/>
  </cols>
  <sheetData>
    <row r="1" spans="1:7" ht="18" customHeight="1">
      <c r="A1" s="86" t="s">
        <v>41</v>
      </c>
      <c r="B1" s="86"/>
      <c r="C1" s="86"/>
      <c r="D1" s="86"/>
      <c r="E1" s="86"/>
      <c r="F1" s="86"/>
      <c r="G1" s="86"/>
    </row>
    <row r="2" spans="1:7" ht="21.75" customHeight="1">
      <c r="A2" s="84" t="s">
        <v>112</v>
      </c>
      <c r="B2" s="84"/>
      <c r="C2" s="84"/>
      <c r="D2" s="84"/>
      <c r="E2" s="84"/>
      <c r="F2" s="84"/>
      <c r="G2" s="84"/>
    </row>
    <row r="3" spans="1:7" ht="16.5" customHeight="1">
      <c r="A3" s="20"/>
      <c r="B3" s="20"/>
      <c r="C3" s="20"/>
      <c r="D3" s="20"/>
      <c r="E3" s="60"/>
      <c r="F3" s="20"/>
      <c r="G3" s="47" t="s">
        <v>113</v>
      </c>
    </row>
    <row r="4" spans="1:7" ht="18.75" customHeight="1">
      <c r="A4" s="5" t="s">
        <v>0</v>
      </c>
      <c r="B4" s="2" t="s">
        <v>1</v>
      </c>
      <c r="C4" s="2" t="s">
        <v>2</v>
      </c>
      <c r="D4" s="2" t="s">
        <v>3</v>
      </c>
      <c r="E4" s="58" t="s">
        <v>14</v>
      </c>
      <c r="F4" s="2" t="s">
        <v>21</v>
      </c>
      <c r="G4" s="13" t="s">
        <v>12</v>
      </c>
    </row>
    <row r="5" spans="1:7" ht="34.5" customHeight="1">
      <c r="A5" s="4">
        <v>1</v>
      </c>
      <c r="B5" s="48" t="s">
        <v>5</v>
      </c>
      <c r="C5" s="3" t="s">
        <v>22</v>
      </c>
      <c r="D5" s="10" t="s">
        <v>53</v>
      </c>
      <c r="E5" s="59" t="s">
        <v>27</v>
      </c>
      <c r="F5" s="7">
        <v>25</v>
      </c>
      <c r="G5" s="49" t="s">
        <v>93</v>
      </c>
    </row>
    <row r="6" spans="1:8" ht="32.25" customHeight="1">
      <c r="A6" s="4">
        <v>2</v>
      </c>
      <c r="B6" s="90" t="s">
        <v>11</v>
      </c>
      <c r="C6" s="43" t="s">
        <v>74</v>
      </c>
      <c r="D6" s="42" t="s">
        <v>75</v>
      </c>
      <c r="E6" s="61" t="s">
        <v>28</v>
      </c>
      <c r="F6" s="39">
        <v>23</v>
      </c>
      <c r="G6" s="7" t="s">
        <v>78</v>
      </c>
      <c r="H6" s="45" t="s">
        <v>119</v>
      </c>
    </row>
    <row r="7" spans="1:8" s="40" customFormat="1" ht="32.25" customHeight="1">
      <c r="A7" s="38">
        <v>3</v>
      </c>
      <c r="B7" s="91"/>
      <c r="C7" s="41" t="s">
        <v>66</v>
      </c>
      <c r="D7" s="42" t="s">
        <v>65</v>
      </c>
      <c r="E7" s="61" t="s">
        <v>28</v>
      </c>
      <c r="F7" s="39">
        <v>24</v>
      </c>
      <c r="G7" s="7" t="s">
        <v>77</v>
      </c>
      <c r="H7" s="45" t="s">
        <v>119</v>
      </c>
    </row>
    <row r="8" spans="1:7" ht="32.25" customHeight="1">
      <c r="A8" s="4">
        <v>4</v>
      </c>
      <c r="B8" s="81" t="s">
        <v>7</v>
      </c>
      <c r="C8" s="3" t="s">
        <v>94</v>
      </c>
      <c r="D8" s="9" t="s">
        <v>95</v>
      </c>
      <c r="E8" s="59" t="s">
        <v>26</v>
      </c>
      <c r="F8" s="7">
        <v>25</v>
      </c>
      <c r="G8" s="7" t="s">
        <v>96</v>
      </c>
    </row>
    <row r="9" spans="1:7" ht="33.75" customHeight="1">
      <c r="A9" s="4">
        <v>5</v>
      </c>
      <c r="B9" s="82"/>
      <c r="C9" s="12" t="s">
        <v>17</v>
      </c>
      <c r="D9" s="9" t="s">
        <v>54</v>
      </c>
      <c r="E9" s="62" t="s">
        <v>27</v>
      </c>
      <c r="F9" s="7">
        <v>20</v>
      </c>
      <c r="G9" s="7" t="s">
        <v>98</v>
      </c>
    </row>
    <row r="10" spans="1:7" ht="32.25" customHeight="1">
      <c r="A10" s="4">
        <v>6</v>
      </c>
      <c r="B10" s="81" t="s">
        <v>25</v>
      </c>
      <c r="C10" s="3" t="s">
        <v>36</v>
      </c>
      <c r="D10" s="10" t="s">
        <v>55</v>
      </c>
      <c r="E10" s="59" t="s">
        <v>26</v>
      </c>
      <c r="F10" s="7">
        <v>26</v>
      </c>
      <c r="G10" s="7" t="s">
        <v>97</v>
      </c>
    </row>
    <row r="11" spans="1:7" ht="33.75" customHeight="1">
      <c r="A11" s="4">
        <v>7</v>
      </c>
      <c r="B11" s="85"/>
      <c r="C11" s="3" t="s">
        <v>37</v>
      </c>
      <c r="D11" s="10" t="s">
        <v>56</v>
      </c>
      <c r="E11" s="59" t="s">
        <v>27</v>
      </c>
      <c r="F11" s="7">
        <v>25</v>
      </c>
      <c r="G11" s="49" t="s">
        <v>102</v>
      </c>
    </row>
    <row r="12" spans="1:7" ht="32.25" customHeight="1">
      <c r="A12" s="4">
        <v>8</v>
      </c>
      <c r="B12" s="82"/>
      <c r="C12" s="3" t="s">
        <v>40</v>
      </c>
      <c r="D12" s="10" t="s">
        <v>57</v>
      </c>
      <c r="E12" s="59" t="s">
        <v>26</v>
      </c>
      <c r="F12" s="7">
        <v>25</v>
      </c>
      <c r="G12" s="15" t="s">
        <v>101</v>
      </c>
    </row>
    <row r="13" spans="1:7" ht="34.5" customHeight="1">
      <c r="A13" s="4">
        <v>9</v>
      </c>
      <c r="B13" s="81" t="s">
        <v>16</v>
      </c>
      <c r="C13" s="11" t="s">
        <v>39</v>
      </c>
      <c r="D13" s="10" t="s">
        <v>38</v>
      </c>
      <c r="E13" s="59" t="s">
        <v>26</v>
      </c>
      <c r="F13" s="7">
        <v>27</v>
      </c>
      <c r="G13" s="4" t="s">
        <v>99</v>
      </c>
    </row>
    <row r="14" spans="1:8" s="40" customFormat="1" ht="48.75" customHeight="1">
      <c r="A14" s="38">
        <v>10</v>
      </c>
      <c r="B14" s="85"/>
      <c r="C14" s="41" t="s">
        <v>58</v>
      </c>
      <c r="D14" s="43" t="s">
        <v>59</v>
      </c>
      <c r="E14" s="61" t="s">
        <v>28</v>
      </c>
      <c r="F14" s="39">
        <v>24</v>
      </c>
      <c r="G14" s="4" t="s">
        <v>76</v>
      </c>
      <c r="H14" s="45" t="s">
        <v>119</v>
      </c>
    </row>
    <row r="15" spans="1:8" s="40" customFormat="1" ht="46.5" customHeight="1">
      <c r="A15" s="38">
        <v>11</v>
      </c>
      <c r="B15" s="82"/>
      <c r="C15" s="44" t="s">
        <v>64</v>
      </c>
      <c r="D15" s="43" t="s">
        <v>63</v>
      </c>
      <c r="E15" s="63" t="s">
        <v>28</v>
      </c>
      <c r="F15" s="39">
        <v>24</v>
      </c>
      <c r="G15" s="4" t="s">
        <v>100</v>
      </c>
      <c r="H15" s="45" t="s">
        <v>119</v>
      </c>
    </row>
    <row r="16" spans="1:8" s="16" customFormat="1" ht="18" customHeight="1">
      <c r="A16" s="87" t="s">
        <v>9</v>
      </c>
      <c r="B16" s="88"/>
      <c r="C16" s="88"/>
      <c r="D16" s="88"/>
      <c r="E16" s="89"/>
      <c r="F16" s="13">
        <f>SUM(F5:F15)</f>
        <v>268</v>
      </c>
      <c r="G16" s="22"/>
      <c r="H16" s="46"/>
    </row>
    <row r="17" spans="5:6" ht="15.75">
      <c r="E17" s="57" t="s">
        <v>106</v>
      </c>
      <c r="F17" s="8">
        <f>F6+F7+F14+F15</f>
        <v>95</v>
      </c>
    </row>
    <row r="18" spans="5:6" ht="15.75">
      <c r="E18" s="57" t="s">
        <v>107</v>
      </c>
      <c r="F18" s="8">
        <f>F8+F10+F12+F13</f>
        <v>103</v>
      </c>
    </row>
    <row r="19" spans="5:6" ht="15.75">
      <c r="E19" s="57" t="s">
        <v>108</v>
      </c>
      <c r="F19" s="8">
        <f>F5+F9+F11</f>
        <v>70</v>
      </c>
    </row>
    <row r="20" ht="15.75">
      <c r="F20" s="8">
        <f>SUM(F17:F19)</f>
        <v>268</v>
      </c>
    </row>
  </sheetData>
  <sheetProtection/>
  <mergeCells count="7">
    <mergeCell ref="A1:G1"/>
    <mergeCell ref="B10:B12"/>
    <mergeCell ref="B13:B15"/>
    <mergeCell ref="A16:E16"/>
    <mergeCell ref="A2:G2"/>
    <mergeCell ref="B6:B7"/>
    <mergeCell ref="B8:B9"/>
  </mergeCells>
  <printOptions/>
  <pageMargins left="0.41" right="0.23" top="0.64" bottom="0.66" header="0.2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MyPC</cp:lastModifiedBy>
  <cp:lastPrinted>2019-12-18T04:08:21Z</cp:lastPrinted>
  <dcterms:created xsi:type="dcterms:W3CDTF">1996-10-14T23:33:28Z</dcterms:created>
  <dcterms:modified xsi:type="dcterms:W3CDTF">2019-12-20T02:10:20Z</dcterms:modified>
  <cp:category/>
  <cp:version/>
  <cp:contentType/>
  <cp:contentStatus/>
</cp:coreProperties>
</file>